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60" yWindow="300" windowWidth="14880" windowHeight="7815"/>
  </bookViews>
  <sheets>
    <sheet name="VIATICOS 2016 " sheetId="1" r:id="rId1"/>
  </sheets>
  <calcPr calcId="125725" concurrentCalc="0"/>
</workbook>
</file>

<file path=xl/calcChain.xml><?xml version="1.0" encoding="utf-8"?>
<calcChain xmlns="http://schemas.openxmlformats.org/spreadsheetml/2006/main">
  <c r="Q34" i="1"/>
  <c r="Q29"/>
  <c r="Q28"/>
  <c r="Q27"/>
  <c r="Q26"/>
  <c r="Q25"/>
  <c r="Q24"/>
  <c r="Q23"/>
  <c r="Q22"/>
  <c r="Q21"/>
  <c r="Q32"/>
  <c r="Q31"/>
  <c r="Q30"/>
  <c r="Q18"/>
  <c r="Q17"/>
  <c r="Q16"/>
  <c r="Q15"/>
  <c r="Q33"/>
  <c r="Q14"/>
  <c r="Q13"/>
  <c r="Q12"/>
  <c r="Q11"/>
  <c r="Q10"/>
  <c r="Q9"/>
  <c r="Q8"/>
  <c r="Q7"/>
  <c r="Q6"/>
  <c r="Q5"/>
  <c r="Q4"/>
</calcChain>
</file>

<file path=xl/sharedStrings.xml><?xml version="1.0" encoding="utf-8"?>
<sst xmlns="http://schemas.openxmlformats.org/spreadsheetml/2006/main" count="126" uniqueCount="91">
  <si>
    <t xml:space="preserve">NOMBRE </t>
  </si>
  <si>
    <t xml:space="preserve">CARGO </t>
  </si>
  <si>
    <t xml:space="preserve">AGENDA DE ACTIVIDADES </t>
  </si>
  <si>
    <t xml:space="preserve">GASTOS </t>
  </si>
  <si>
    <t xml:space="preserve">Salida </t>
  </si>
  <si>
    <t xml:space="preserve">Llegada </t>
  </si>
  <si>
    <t xml:space="preserve">Destino </t>
  </si>
  <si>
    <t>Actividad</t>
  </si>
  <si>
    <t xml:space="preserve">Resultados </t>
  </si>
  <si>
    <t xml:space="preserve">Traslado </t>
  </si>
  <si>
    <t xml:space="preserve">Hospedaje </t>
  </si>
  <si>
    <t xml:space="preserve">Total </t>
  </si>
  <si>
    <t xml:space="preserve">ANTONIO VAZQUEZ ROMERO </t>
  </si>
  <si>
    <t xml:space="preserve">ZAPOTITLAN DE VADILLO,UXPAN, SAN MIGUEL, MEZQUITIC </t>
  </si>
  <si>
    <t xml:space="preserve">REUNION DE TRABAJO, CAPACITACION DE PROYECTOS CDI, ASAMBLEA COMUNAL </t>
  </si>
  <si>
    <t xml:space="preserve">SSE TOCO EL TEMA DE SELECCIÓN DE LOS CONSEJEROS DEL CONSEJO CONSULTIVO DE LA CEI, ENTREGA DE DONATIVO DE LECHE, SE ENTREGO INFORME EN ASAMBLEA, PRESENCIO LA ENTREGA DE UN AMBULANCIA </t>
  </si>
  <si>
    <t xml:space="preserve">Combustible </t>
  </si>
  <si>
    <t xml:space="preserve">Peaje </t>
  </si>
  <si>
    <t xml:space="preserve">Desayuno </t>
  </si>
  <si>
    <t xml:space="preserve">Comida </t>
  </si>
  <si>
    <t xml:space="preserve">Cena </t>
  </si>
  <si>
    <t xml:space="preserve">Días de Gasto de viáticos </t>
  </si>
  <si>
    <t xml:space="preserve">TUXPAN </t>
  </si>
  <si>
    <t xml:space="preserve">RECEPCION DE ARTESANOS MIGRANTES COMO EXPOSITORES DE ARTE INDIGENA EN LA FIESTA DE SAN SEBASTIAN, TRASLADO DE INVITADO ESPECIAL RADICADO EN NAPA MIGRANTE ORIGINARIO DEL MUNICIPIO DE TUXPAN </t>
  </si>
  <si>
    <t>PARTICIPACION EN LA FIESTA TRADICIONAL DE SAN SEBASTIAN EN EL MUNICIPIO DE TUXPAN, ACUERDIOS CON ISNTITUCIONES</t>
  </si>
  <si>
    <t xml:space="preserve">CHAPALA </t>
  </si>
  <si>
    <t>TALLER DE CAPACITACION PARA AUTORIDADES INDIGENAS Y MUNICPALES PARA LA PROTECCIÓN DEL LUGAR SAGRADO DE LA CULTURA WIXARIKA</t>
  </si>
  <si>
    <t xml:space="preserve">SE DIO INICIO Y ARRANQUE DE LOS TALLERES PARA TRABAJAR DE LOS LUGARES PROTEGIDOS Y LA DECLARATORIA DE XAPAWIYEMETA COMO PATROMONIO MATERIAL E INMATERIAL DEL PUEBLO WIXARIKA </t>
  </si>
  <si>
    <t xml:space="preserve">DIRECTOR GENERAL </t>
  </si>
  <si>
    <t xml:space="preserve">MARIA GUADALUPE ARREDONDO OCHOA </t>
  </si>
  <si>
    <t xml:space="preserve">SE LLEVO A CABO LA IMPARTICIÓN DEL TALLER POR PARTE DE LA COORDINADORA DE CULTURA INDIGENA Y EDUCACION A LASA AUTORIDADES TRADICIONALES Y AGRARIAS DE LAS COMUNIDADES </t>
  </si>
  <si>
    <t xml:space="preserve">NICOLAS VAZQUEZ CHOCOTECO </t>
  </si>
  <si>
    <t xml:space="preserve">ROBERTO LOPEZ LOPEZ </t>
  </si>
  <si>
    <t xml:space="preserve">SAN SEBASTIAN TEPONAHUAXTLAN </t>
  </si>
  <si>
    <t>OBSERVADOR DEL DESALOJO DE WIXARITARI</t>
  </si>
  <si>
    <t xml:space="preserve">SE PRESENCIO LA SALIDA DE LAS PERSONAS LAS CUALES FUERON SIN VIOLENCIA NI AGRESIONES </t>
  </si>
  <si>
    <t xml:space="preserve">Alimentación </t>
  </si>
  <si>
    <t xml:space="preserve">MA. CONCEPCIÓN BAUTISTA VALDEZ </t>
  </si>
  <si>
    <t xml:space="preserve">PROMOTORA REGIONAL DE INDIGENAS URBANOS </t>
  </si>
  <si>
    <t xml:space="preserve">PROMOTORA REGIONAL ZONA NORTE </t>
  </si>
  <si>
    <t xml:space="preserve">GUADALAJARA </t>
  </si>
  <si>
    <t xml:space="preserve">REUNION DE PLANEACIÓN DE ACTIVIDADES 2016 PARA LA CEI </t>
  </si>
  <si>
    <t xml:space="preserve">SE CUMPLIO LA META DEL OBJETIVO DE LA COMISIÓN </t>
  </si>
  <si>
    <t xml:space="preserve">Pasajes </t>
  </si>
  <si>
    <t>otros (transporte interno)</t>
  </si>
  <si>
    <t xml:space="preserve">COORDINADOR REGIONAL COSTA SUR </t>
  </si>
  <si>
    <t xml:space="preserve">TAMAZULA </t>
  </si>
  <si>
    <t xml:space="preserve">REUNION COM PRESIDENTE MUNICIPAL Y FEDERAL: VIVIENDA EN COMUNIDADES </t>
  </si>
  <si>
    <t xml:space="preserve">SE DEFINIO DENTRO DE LA REUNION QUE LOS APOYOS REFERENTES A VIVIENDA EN LA REGION Y EN COMUNIDADES IDIGENAS TUVIERON UN RETRAZO PERO SE PONDRAN EN MARCHA A A BREVEDAD PARA DAR RESPUESTA OPORTUNA A QUINES HA REALIZADO SU PROCESO CORRESPONDIENTE PARA DICHO APOYO </t>
  </si>
  <si>
    <t xml:space="preserve">NICOLAS MONRROY ROSALES </t>
  </si>
  <si>
    <t xml:space="preserve">CHOFER ESPECIALIZADO </t>
  </si>
  <si>
    <t xml:space="preserve">CIHUATLÁN </t>
  </si>
  <si>
    <t xml:space="preserve">TRASLADAR A PERSONAL DE LA CEI </t>
  </si>
  <si>
    <t xml:space="preserve">SALI DE MANZANILLO A LAS 6:00 PM. HUBO MUCHO TRAFICO DE REGRESO DEJE A NICOLAS MONRROY EN COLIMA A LAS 7:00 PM, FUIA A LLEVAR A FELIPA A SU CASA A LAS 02:00 DE LA MADRUGADA DE REGRESO A CASA SE ME PONCHO LA LLANTA TRASERA. </t>
  </si>
  <si>
    <t xml:space="preserve">FELIPA REYES JIMENEZ </t>
  </si>
  <si>
    <t>BRINDAR ASESORIA JURIDICA AL SR. MIGUEL MONRROY, QUE SE ENCUENTRA DETENIDO EN EL MUNICIPIO DE CIHUATLAN, JALISCO.</t>
  </si>
  <si>
    <t xml:space="preserve">REVISION DEL EXPEDIENTE CON EL INTERNO Y ATENCIONA OTROS RECLUSOS INDÍGENAS </t>
  </si>
  <si>
    <t xml:space="preserve">ACOMPAÑAR A LA LIC. FELIPA REYES JIMENEZ AL MUNICIPIO DE CIHUATLÁN PARA BRINDAR ASESORIA JURIDICA AL SR. MIGUEL MONRROY PRUDENCIO Y REVISAR SU EXPEDIENTE </t>
  </si>
  <si>
    <t xml:space="preserve">FUE SATISFACTORIO YA QUE SE REVISO EL EXPEDIENTE DE MIGUEL ADEMAS SE ATENDIERON OTROS INTERNOS QUE SOLICTAN EL APOYO DE LA CEI </t>
  </si>
  <si>
    <t>TUPAN, ESPANATICA, GUAYABITO, SANTA JUANA, RANCHO NIÑO, LOS ALUERES, PASO DE SAN JUAN, NUEVO POBLADO</t>
  </si>
  <si>
    <t xml:space="preserve">RECORRIDO EN LAS COMUNIDADES INDIGENAS DE TUXPAN PARA CONVOCAR A REUNION EL DIA 07 DE FEBRERO CON EL DIPUTADO FEDERAL JOSE LUIS OROZCO </t>
  </si>
  <si>
    <t>ENTRAGA DE DONATIVOS A MUEJRES, NIÑO Y NIÑAS Y ADULTOS MAYORES</t>
  </si>
  <si>
    <t xml:space="preserve">GISELA VELAZQUE RIVERA </t>
  </si>
  <si>
    <t xml:space="preserve">SECRETARIA DE DIRECCIÓN </t>
  </si>
  <si>
    <t xml:space="preserve">TUXPAN, SAN JUAN ESPANATICA, CUAUTITLAN </t>
  </si>
  <si>
    <t xml:space="preserve">SE REALIZARA ENTREGA DE DONATIVOS Y GIRA DE TRABAJO CON EL DIP. JOSE LUIS OROZCO </t>
  </si>
  <si>
    <t xml:space="preserve">ENTREGA DE DONATIVO EN TRES COMUNIDADES INDIGENAS DE LA ZONA SUR Y COSTA SUR, BENEFICIANDO A 300 PERSONAS CON UN DONATIVO OTORGADO POR PARTE DE LA FUNDACIÓN CLARA MOZEN </t>
  </si>
  <si>
    <t xml:space="preserve">COORDINADORA DE CULTURA INDIGENA Y EDUCACIÓN </t>
  </si>
  <si>
    <t xml:space="preserve">REUNION CON PRESIDENTE MUCNIPAL </t>
  </si>
  <si>
    <t xml:space="preserve">CHIMALTITÁN </t>
  </si>
  <si>
    <t xml:space="preserve">SE LLEVO A CABO LA REUNION CON EL PRESIDENTE Y E L COMISARIADO, ELLOS LLEGARON A UN ACUERDO , QUE DERIVO EN QUE LA COMUNIDAD TENDRIA SU DELEGADO Y EL PRESIDENTE NOMBRARIA AL ENLACE DE LA COMUNIDAD CON EL AYUNTAMEINTO. APROVECHE PARA SOLICTAR LA DESIGACION FORMAL DE LOS CONSEJEROS REPRESENTANTES DEL AYUNTAMEINTO, Y ENTREGARON LA DESIGNACIÓN POR ESCRITO </t>
  </si>
  <si>
    <t xml:space="preserve">COORDINADOR REGIONAL  ZONA NORTE </t>
  </si>
  <si>
    <t>14702/2016</t>
  </si>
  <si>
    <t xml:space="preserve">TELCRUA, CUAUTITLAN </t>
  </si>
  <si>
    <t xml:space="preserve">ACUDIR A LA REUNION QUE ESTA CONVOCANDO EL DIRECTOR EN LAS INSTALACIONES DE LA CEI </t>
  </si>
  <si>
    <t xml:space="preserve">SE ACORDO CON EL PERSONAL DE LA CEI QUE SE RESTA EL 10% DEL SUELDO AL PERSONAL PERO QUE SE CONSERVE TODO EL PERSONAL ACUERDO QUE SE PRESENTA A LA SECRETARIA DE FINANZAS </t>
  </si>
  <si>
    <t xml:space="preserve">SE LLEVO A CABO EL EVENTO CULTURAL CON IMPRATICIÓN DE LOS TALLERES UNO DE JUEGOS TRADICIONALES Y OTRO DE LENGUA MATERNA, SE REALIZARON DOS CONFERENCIAS UNA GESTIONADA POR LA SECRETARIA DE CULTURA Y LA OTRA POR LA CEI A TRAVES DEL CECA, HUBO EXPOVENTA ARTESANAL APOYANDO UN TOTAL DE 13 ARTESANOS OTOMI, MAZAHUA, PUREPECHA, MIXTECO, WIXARIKA Y NAHUA DE PUEBLA </t>
  </si>
  <si>
    <t xml:space="preserve">APOYAR EN LA LOGISTICA Y DESARROLLO DEL EVENTO CULTURAL CON MOTIVO DE LA CONMEMORACIÓN DEL DIA INTERNACIONAL DE LA LENGUA MATERNA </t>
  </si>
  <si>
    <t xml:space="preserve">REALIZAR LA LOGISTICA Y DESARROLLO DEL EVENTO CULTURAL CON MOTIVO DE LA CONMEMORACIÓN DEL DIA INTERNACIONAL DE LA LENGUA MATERNA EN EL EXCONVENTO DEL CARMEN </t>
  </si>
  <si>
    <t xml:space="preserve">SE IMPARTIO TALLER DE LENGUA, CONFERENCIA, MUESTRA MUSICAL WIXARIKA, JUEGOS AUTOCTONOS </t>
  </si>
  <si>
    <t xml:space="preserve">AMATITAN </t>
  </si>
  <si>
    <t xml:space="preserve">RECOGER A LOS ESTUDIANTES DE LA COMUNIDAD DE SAN SEBASTINA QUE SE ENCUENTRAN EN EL MUNICPIO DE AMATITLAN Y QUE NO HA PODIDO REGRESAR A SU COMUNIDAD POR SOLICITUD DE UNA PADRE DE FAMILIA </t>
  </si>
  <si>
    <t xml:space="preserve">SE CUMPLIO CON EL OBJETIVO DE TRAER A LOS ESTUDIANTES A LA CIUDAD DE GUADALAJARA </t>
  </si>
  <si>
    <t xml:space="preserve">CIUDAD DE MEXICO </t>
  </si>
  <si>
    <t xml:space="preserve">ASISTIR COMO INVITADO AL EVENTO INAUGURAL POR LA CONMEMORACIÓN DEL DIA INTERNACIONAL DE LA LENGUA MATERNA 2016 Y ASITIR AL PROGRAMA DE CONFERENCIAS Y ACTIVIDADES EN EL MAARCO DE DICHA CELEBRACIÓN </t>
  </si>
  <si>
    <t>HUEJUQUILLA, SANTA CATARINA</t>
  </si>
  <si>
    <t xml:space="preserve">ASAMBLEA GENERAL DE LA COMUNIDAD DE SANTA CATARINA CUEXCOMTITLAN, MEZQUITIC, JALISCO. </t>
  </si>
  <si>
    <t xml:space="preserve">SE ACORDO CON LA COMUNIDAD Y LAS AUTORIDADES HACER ENTREGA DE LOS CUADERNOS PENDIENTES DE LOS RESULTADOS DE LA CONSULTA A LAS COMUNIDADES IDIGENAS 2015, SE DIO INFORMACION REFERENTE A PUNTOS CLAVE SOBRE LA DECLARATORIA DE XAPAWIYEME SE SOLICITO EL ESTATUTO A LA ASAMBLEA COMUNAL PARA CONTRIBUIR A LAS DEPENDENCIAS DEL GOBIERNO CON EL OBJETIVO DE BRINDARLES INFROMACIÓN CERTERA SOBRE SU FRMA DE ORGANIZACIÓN Y GOBIERNO DENTRO DE LAS ORGANIZACIONES, ASI COMO EL RESPETO A SUS USOS Y COSTUMBRES. SE ACORDO DE DAR EN TIEMPO Y FORMA A LOS CONSEJEROS ELECTS DE CADA COMUNIDAD SUS VIATICOS HOSPEDAJE, Y ALIMETACION DURANTE SU ASISTENCIA A LAS SESIONES DEL CONSEJO DE LA CEI, DE NO SER ASI SUSPENDERAN SU PARTICIPACIÓN </t>
  </si>
  <si>
    <t xml:space="preserve">COLOTLAN </t>
  </si>
  <si>
    <t>ACUDIR A LA REUNION DE TRABAJO CON AUTORIDADES TRADICIONALES WIXARITARI, CONVOCADAS POR LA SEDIS Y CDI PARA EL TEMA DE PROII</t>
  </si>
  <si>
    <t>LOS ACUERDOS ESTABLECIDOS CON LAS AUTORIDADES TRADICIONALES DE LAS COMUNIDADES WIXARITARI FUERON REALIZAR UNA EVALUACION Y SEGUIMIENTO A LOS ACUERDOS ESTABLECIDOS EN ESA REUNION SOBRE EL PROGRAMA DE PROII 2016</t>
  </si>
</sst>
</file>

<file path=xl/styles.xml><?xml version="1.0" encoding="utf-8"?>
<styleSheet xmlns="http://schemas.openxmlformats.org/spreadsheetml/2006/main">
  <numFmts count="1">
    <numFmt numFmtId="44" formatCode="_-&quot;$&quot;* #,##0.00_-;\-&quot;$&quot;* #,##0.00_-;_-&quot;$&quot;* &quot;-&quot;??_-;_-@_-"/>
  </numFmts>
  <fonts count="4">
    <font>
      <sz val="11"/>
      <color theme="1"/>
      <name val="Calibri"/>
      <family val="2"/>
      <scheme val="minor"/>
    </font>
    <font>
      <sz val="11"/>
      <color theme="1"/>
      <name val="Calibri"/>
      <family val="2"/>
      <scheme val="minor"/>
    </font>
    <font>
      <sz val="9"/>
      <color theme="1"/>
      <name val="Calibri"/>
      <family val="2"/>
      <scheme val="minor"/>
    </font>
    <font>
      <sz val="9"/>
      <color theme="0"/>
      <name val="Calibri"/>
      <family val="2"/>
      <scheme val="minor"/>
    </font>
  </fonts>
  <fills count="3">
    <fill>
      <patternFill patternType="none"/>
    </fill>
    <fill>
      <patternFill patternType="gray125"/>
    </fill>
    <fill>
      <patternFill patternType="solid">
        <fgColor rgb="FFC00000"/>
        <bgColor indexed="64"/>
      </patternFill>
    </fill>
  </fills>
  <borders count="13">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2" fillId="0" borderId="0" xfId="0" applyFont="1"/>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14" fontId="2" fillId="0" borderId="3" xfId="0" applyNumberFormat="1" applyFont="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44" fontId="2" fillId="0" borderId="3" xfId="1" applyFont="1" applyBorder="1" applyAlignment="1">
      <alignment horizontal="center" vertical="center"/>
    </xf>
    <xf numFmtId="0"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44" fontId="2" fillId="0" borderId="2" xfId="1" applyFont="1" applyBorder="1" applyAlignment="1">
      <alignment horizontal="center" vertical="center"/>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2" xfId="0" applyFont="1" applyBorder="1" applyAlignment="1">
      <alignment vertical="center"/>
    </xf>
  </cellXfs>
  <cellStyles count="2">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4"/>
  <sheetViews>
    <sheetView tabSelected="1" zoomScale="110" zoomScaleNormal="110" workbookViewId="0">
      <pane xSplit="2" ySplit="3" topLeftCell="C14" activePane="bottomRight" state="frozen"/>
      <selection pane="topRight" activeCell="C1" sqref="C1"/>
      <selection pane="bottomLeft" activeCell="A4" sqref="A4"/>
      <selection pane="bottomRight" activeCell="B30" sqref="B29:B30"/>
    </sheetView>
  </sheetViews>
  <sheetFormatPr baseColWidth="10" defaultRowHeight="12"/>
  <cols>
    <col min="1" max="1" width="25.85546875" style="1" customWidth="1"/>
    <col min="2" max="2" width="14.85546875" style="1" customWidth="1"/>
    <col min="3" max="4" width="10.85546875" style="1" customWidth="1"/>
    <col min="5" max="5" width="13.28515625" style="1" customWidth="1"/>
    <col min="6" max="6" width="17.7109375" style="1" customWidth="1"/>
    <col min="7" max="7" width="14.7109375" style="1" customWidth="1"/>
    <col min="8" max="8" width="12" style="1" customWidth="1"/>
    <col min="9" max="11" width="13" style="1" customWidth="1"/>
    <col min="12" max="14" width="12" style="1" customWidth="1"/>
    <col min="15" max="15" width="12.85546875" style="1" customWidth="1"/>
    <col min="16" max="16" width="10" style="1" customWidth="1"/>
    <col min="17" max="17" width="10.5703125" style="1" customWidth="1"/>
    <col min="18" max="16384" width="11.42578125" style="1"/>
  </cols>
  <sheetData>
    <row r="1" spans="1:17" ht="12.75" customHeight="1" thickBot="1">
      <c r="A1" s="23" t="s">
        <v>0</v>
      </c>
      <c r="B1" s="21" t="s">
        <v>1</v>
      </c>
      <c r="C1" s="26" t="s">
        <v>2</v>
      </c>
      <c r="D1" s="27"/>
      <c r="E1" s="27"/>
      <c r="F1" s="27"/>
      <c r="G1" s="28"/>
      <c r="H1" s="25" t="s">
        <v>3</v>
      </c>
      <c r="I1" s="25"/>
      <c r="J1" s="25"/>
      <c r="K1" s="25"/>
      <c r="L1" s="25"/>
      <c r="M1" s="25"/>
      <c r="N1" s="25"/>
      <c r="O1" s="25"/>
      <c r="P1" s="25"/>
      <c r="Q1" s="25"/>
    </row>
    <row r="2" spans="1:17" ht="15.75" customHeight="1" thickBot="1">
      <c r="A2" s="23"/>
      <c r="B2" s="21"/>
      <c r="C2" s="29"/>
      <c r="D2" s="30"/>
      <c r="E2" s="30"/>
      <c r="F2" s="30"/>
      <c r="G2" s="31"/>
      <c r="H2" s="20" t="s">
        <v>21</v>
      </c>
      <c r="I2" s="18" t="s">
        <v>9</v>
      </c>
      <c r="J2" s="18"/>
      <c r="K2" s="18"/>
      <c r="L2" s="19"/>
      <c r="M2" s="18" t="s">
        <v>36</v>
      </c>
      <c r="N2" s="18"/>
      <c r="O2" s="18"/>
      <c r="P2" s="20" t="s">
        <v>10</v>
      </c>
      <c r="Q2" s="16" t="s">
        <v>11</v>
      </c>
    </row>
    <row r="3" spans="1:17" s="4" customFormat="1" ht="25.5" customHeight="1" thickBot="1">
      <c r="A3" s="24"/>
      <c r="B3" s="22"/>
      <c r="C3" s="3" t="s">
        <v>4</v>
      </c>
      <c r="D3" s="3" t="s">
        <v>5</v>
      </c>
      <c r="E3" s="3" t="s">
        <v>6</v>
      </c>
      <c r="F3" s="3" t="s">
        <v>7</v>
      </c>
      <c r="G3" s="3" t="s">
        <v>8</v>
      </c>
      <c r="H3" s="20"/>
      <c r="I3" s="8" t="s">
        <v>16</v>
      </c>
      <c r="J3" s="8" t="s">
        <v>43</v>
      </c>
      <c r="K3" s="3" t="s">
        <v>17</v>
      </c>
      <c r="L3" s="2" t="s">
        <v>44</v>
      </c>
      <c r="M3" s="3" t="s">
        <v>18</v>
      </c>
      <c r="N3" s="3" t="s">
        <v>19</v>
      </c>
      <c r="O3" s="9" t="s">
        <v>20</v>
      </c>
      <c r="P3" s="20"/>
      <c r="Q3" s="17"/>
    </row>
    <row r="4" spans="1:17" ht="12.75" thickBot="1">
      <c r="A4" s="14" t="s">
        <v>12</v>
      </c>
      <c r="B4" s="14" t="s">
        <v>28</v>
      </c>
      <c r="C4" s="7">
        <v>42750</v>
      </c>
      <c r="D4" s="7">
        <v>42753</v>
      </c>
      <c r="E4" s="14" t="s">
        <v>13</v>
      </c>
      <c r="F4" s="14" t="s">
        <v>14</v>
      </c>
      <c r="G4" s="14" t="s">
        <v>15</v>
      </c>
      <c r="H4" s="5">
        <v>3</v>
      </c>
      <c r="I4" s="10">
        <v>3703.22</v>
      </c>
      <c r="J4" s="10">
        <v>0</v>
      </c>
      <c r="K4" s="10">
        <v>258</v>
      </c>
      <c r="L4" s="10">
        <v>0</v>
      </c>
      <c r="M4" s="10">
        <v>276</v>
      </c>
      <c r="N4" s="10">
        <v>441</v>
      </c>
      <c r="O4" s="10">
        <v>276</v>
      </c>
      <c r="P4" s="10">
        <v>770</v>
      </c>
      <c r="Q4" s="10">
        <f>SUM(I4:P4)</f>
        <v>5724.2199999999993</v>
      </c>
    </row>
    <row r="5" spans="1:17" ht="12.75" thickBot="1">
      <c r="A5" s="14" t="s">
        <v>12</v>
      </c>
      <c r="B5" s="14" t="s">
        <v>28</v>
      </c>
      <c r="C5" s="12">
        <v>42388</v>
      </c>
      <c r="D5" s="12">
        <v>42390</v>
      </c>
      <c r="E5" s="6" t="s">
        <v>22</v>
      </c>
      <c r="F5" s="13" t="s">
        <v>23</v>
      </c>
      <c r="G5" s="13" t="s">
        <v>24</v>
      </c>
      <c r="H5" s="6">
        <v>2</v>
      </c>
      <c r="I5" s="15">
        <v>868.56</v>
      </c>
      <c r="J5" s="10">
        <v>0</v>
      </c>
      <c r="K5" s="10">
        <v>258</v>
      </c>
      <c r="L5" s="10">
        <v>0</v>
      </c>
      <c r="M5" s="15">
        <v>92</v>
      </c>
      <c r="N5" s="15">
        <v>147</v>
      </c>
      <c r="O5" s="15">
        <v>184</v>
      </c>
      <c r="P5" s="15">
        <v>0</v>
      </c>
      <c r="Q5" s="15">
        <f>SUM(I5:P5)</f>
        <v>1549.56</v>
      </c>
    </row>
    <row r="6" spans="1:17" ht="12.75" thickBot="1">
      <c r="A6" s="14" t="s">
        <v>12</v>
      </c>
      <c r="B6" s="14" t="s">
        <v>28</v>
      </c>
      <c r="C6" s="12">
        <v>42391</v>
      </c>
      <c r="D6" s="12">
        <v>42391</v>
      </c>
      <c r="E6" s="6" t="s">
        <v>25</v>
      </c>
      <c r="F6" s="13" t="s">
        <v>26</v>
      </c>
      <c r="G6" s="13" t="s">
        <v>27</v>
      </c>
      <c r="H6" s="6">
        <v>1</v>
      </c>
      <c r="I6" s="15">
        <v>315.83999999999997</v>
      </c>
      <c r="J6" s="15">
        <v>0</v>
      </c>
      <c r="K6" s="15">
        <v>0</v>
      </c>
      <c r="L6" s="15">
        <v>14.64</v>
      </c>
      <c r="M6" s="15">
        <v>0</v>
      </c>
      <c r="N6" s="15">
        <v>0</v>
      </c>
      <c r="O6" s="15">
        <v>0</v>
      </c>
      <c r="P6" s="15">
        <v>0</v>
      </c>
      <c r="Q6" s="15">
        <f>SUM(I6:P6)</f>
        <v>330.47999999999996</v>
      </c>
    </row>
    <row r="7" spans="1:17" ht="12.75" thickBot="1">
      <c r="A7" s="13" t="s">
        <v>29</v>
      </c>
      <c r="B7" s="13" t="s">
        <v>67</v>
      </c>
      <c r="C7" s="12">
        <v>42391</v>
      </c>
      <c r="D7" s="12">
        <v>42391</v>
      </c>
      <c r="E7" s="13" t="s">
        <v>25</v>
      </c>
      <c r="F7" s="32" t="s">
        <v>26</v>
      </c>
      <c r="G7" s="13" t="s">
        <v>30</v>
      </c>
      <c r="H7" s="6">
        <v>1</v>
      </c>
      <c r="I7" s="15">
        <v>0</v>
      </c>
      <c r="J7" s="15">
        <v>0</v>
      </c>
      <c r="K7" s="15">
        <v>0</v>
      </c>
      <c r="L7" s="15">
        <v>0</v>
      </c>
      <c r="M7" s="15">
        <v>98</v>
      </c>
      <c r="N7" s="15">
        <v>0</v>
      </c>
      <c r="O7" s="15">
        <v>0</v>
      </c>
      <c r="P7" s="15">
        <v>0</v>
      </c>
      <c r="Q7" s="15">
        <f>SUM(I7:P7)</f>
        <v>98</v>
      </c>
    </row>
    <row r="8" spans="1:17" ht="12.75" thickBot="1">
      <c r="A8" s="13" t="s">
        <v>32</v>
      </c>
      <c r="B8" s="13" t="s">
        <v>71</v>
      </c>
      <c r="C8" s="12">
        <v>42395</v>
      </c>
      <c r="D8" s="12">
        <v>42396</v>
      </c>
      <c r="E8" s="13" t="s">
        <v>33</v>
      </c>
      <c r="F8" s="32" t="s">
        <v>34</v>
      </c>
      <c r="G8" s="13" t="s">
        <v>35</v>
      </c>
      <c r="H8" s="6">
        <v>2</v>
      </c>
      <c r="I8" s="15">
        <v>809.84</v>
      </c>
      <c r="J8" s="15">
        <v>0</v>
      </c>
      <c r="K8" s="15">
        <v>0</v>
      </c>
      <c r="L8" s="15">
        <v>0</v>
      </c>
      <c r="M8" s="15">
        <v>73</v>
      </c>
      <c r="N8" s="15">
        <v>256</v>
      </c>
      <c r="O8" s="15">
        <v>146</v>
      </c>
      <c r="P8" s="15">
        <v>289</v>
      </c>
      <c r="Q8" s="15">
        <f>SUM(I8:P8)</f>
        <v>1573.8400000000001</v>
      </c>
    </row>
    <row r="9" spans="1:17" ht="12.75" thickBot="1">
      <c r="A9" s="13" t="s">
        <v>37</v>
      </c>
      <c r="B9" s="13" t="s">
        <v>39</v>
      </c>
      <c r="C9" s="12">
        <v>42398</v>
      </c>
      <c r="D9" s="12">
        <v>42398</v>
      </c>
      <c r="E9" s="13" t="s">
        <v>40</v>
      </c>
      <c r="F9" s="32" t="s">
        <v>41</v>
      </c>
      <c r="G9" s="13" t="s">
        <v>42</v>
      </c>
      <c r="H9" s="6">
        <v>1</v>
      </c>
      <c r="I9" s="15">
        <v>0</v>
      </c>
      <c r="J9" s="15">
        <v>514</v>
      </c>
      <c r="K9" s="15">
        <v>0</v>
      </c>
      <c r="L9" s="15">
        <v>100</v>
      </c>
      <c r="M9" s="15">
        <v>92</v>
      </c>
      <c r="N9" s="15">
        <v>147</v>
      </c>
      <c r="O9" s="15">
        <v>92</v>
      </c>
      <c r="P9" s="15"/>
      <c r="Q9" s="15">
        <f>SUM(I9:P9)</f>
        <v>945</v>
      </c>
    </row>
    <row r="10" spans="1:17" ht="12.75" thickBot="1">
      <c r="A10" s="13" t="s">
        <v>49</v>
      </c>
      <c r="B10" s="13" t="s">
        <v>45</v>
      </c>
      <c r="C10" s="12">
        <v>42398</v>
      </c>
      <c r="D10" s="12">
        <v>42398</v>
      </c>
      <c r="E10" s="13" t="s">
        <v>40</v>
      </c>
      <c r="F10" s="32" t="s">
        <v>41</v>
      </c>
      <c r="G10" s="13" t="s">
        <v>42</v>
      </c>
      <c r="H10" s="6">
        <v>1</v>
      </c>
      <c r="I10" s="15">
        <v>0</v>
      </c>
      <c r="J10" s="15">
        <v>552</v>
      </c>
      <c r="K10" s="15">
        <v>0</v>
      </c>
      <c r="L10" s="15">
        <v>240</v>
      </c>
      <c r="M10" s="15">
        <v>92</v>
      </c>
      <c r="N10" s="15">
        <v>147</v>
      </c>
      <c r="O10" s="15">
        <v>92</v>
      </c>
      <c r="P10" s="15">
        <v>0</v>
      </c>
      <c r="Q10" s="15">
        <f>SUM(I10:P10)</f>
        <v>1123</v>
      </c>
    </row>
    <row r="11" spans="1:17" ht="12.75" thickBot="1">
      <c r="A11" s="13" t="s">
        <v>12</v>
      </c>
      <c r="B11" s="13" t="s">
        <v>28</v>
      </c>
      <c r="C11" s="12">
        <v>42397</v>
      </c>
      <c r="D11" s="12">
        <v>42397</v>
      </c>
      <c r="E11" s="13" t="s">
        <v>46</v>
      </c>
      <c r="F11" s="32" t="s">
        <v>47</v>
      </c>
      <c r="G11" s="13" t="s">
        <v>48</v>
      </c>
      <c r="H11" s="6">
        <v>1</v>
      </c>
      <c r="I11" s="15">
        <v>947.52</v>
      </c>
      <c r="J11" s="15">
        <v>0</v>
      </c>
      <c r="K11" s="15">
        <v>258</v>
      </c>
      <c r="L11" s="15">
        <v>100</v>
      </c>
      <c r="M11" s="15">
        <v>0</v>
      </c>
      <c r="N11" s="15">
        <v>147</v>
      </c>
      <c r="O11" s="15">
        <v>92</v>
      </c>
      <c r="P11" s="15">
        <v>0</v>
      </c>
      <c r="Q11" s="15">
        <f>SUM(I11:P11)</f>
        <v>1544.52</v>
      </c>
    </row>
    <row r="12" spans="1:17" ht="12.75" thickBot="1">
      <c r="A12" s="13" t="s">
        <v>31</v>
      </c>
      <c r="B12" s="13" t="s">
        <v>50</v>
      </c>
      <c r="C12" s="12">
        <v>42403</v>
      </c>
      <c r="D12" s="12">
        <v>42404</v>
      </c>
      <c r="E12" s="13" t="s">
        <v>51</v>
      </c>
      <c r="F12" s="32" t="s">
        <v>52</v>
      </c>
      <c r="G12" s="13" t="s">
        <v>53</v>
      </c>
      <c r="H12" s="6">
        <v>2</v>
      </c>
      <c r="I12" s="15">
        <v>1710</v>
      </c>
      <c r="J12" s="15">
        <v>0</v>
      </c>
      <c r="K12" s="15">
        <v>788</v>
      </c>
      <c r="L12" s="15">
        <v>36.840000000000003</v>
      </c>
      <c r="M12" s="15">
        <v>92</v>
      </c>
      <c r="N12" s="15">
        <v>147</v>
      </c>
      <c r="O12" s="15">
        <v>92</v>
      </c>
      <c r="P12" s="15">
        <v>579</v>
      </c>
      <c r="Q12" s="15">
        <f>SUM(I12:P12)</f>
        <v>3444.84</v>
      </c>
    </row>
    <row r="13" spans="1:17" ht="12.75" thickBot="1">
      <c r="A13" s="13" t="s">
        <v>54</v>
      </c>
      <c r="B13" s="13" t="s">
        <v>38</v>
      </c>
      <c r="C13" s="12">
        <v>42403</v>
      </c>
      <c r="D13" s="12">
        <v>42404</v>
      </c>
      <c r="E13" s="13" t="s">
        <v>51</v>
      </c>
      <c r="F13" s="32" t="s">
        <v>55</v>
      </c>
      <c r="G13" s="13" t="s">
        <v>56</v>
      </c>
      <c r="H13" s="6">
        <v>2</v>
      </c>
      <c r="I13" s="15">
        <v>0</v>
      </c>
      <c r="J13" s="15">
        <v>0</v>
      </c>
      <c r="K13" s="15">
        <v>0</v>
      </c>
      <c r="L13" s="15">
        <v>0</v>
      </c>
      <c r="M13" s="15">
        <v>92</v>
      </c>
      <c r="N13" s="15">
        <v>147</v>
      </c>
      <c r="O13" s="15">
        <v>92</v>
      </c>
      <c r="P13" s="15">
        <v>579</v>
      </c>
      <c r="Q13" s="15">
        <f>SUM(I13:P13)</f>
        <v>910</v>
      </c>
    </row>
    <row r="14" spans="1:17" ht="12.75" thickBot="1">
      <c r="A14" s="13" t="s">
        <v>49</v>
      </c>
      <c r="B14" s="13" t="s">
        <v>45</v>
      </c>
      <c r="C14" s="12">
        <v>42403</v>
      </c>
      <c r="D14" s="12">
        <v>42404</v>
      </c>
      <c r="E14" s="13" t="s">
        <v>51</v>
      </c>
      <c r="F14" s="32" t="s">
        <v>57</v>
      </c>
      <c r="G14" s="13" t="s">
        <v>58</v>
      </c>
      <c r="H14" s="6">
        <v>2</v>
      </c>
      <c r="I14" s="15">
        <v>0</v>
      </c>
      <c r="J14" s="15">
        <v>0</v>
      </c>
      <c r="K14" s="15">
        <v>500</v>
      </c>
      <c r="L14" s="15">
        <v>0</v>
      </c>
      <c r="M14" s="15">
        <v>92</v>
      </c>
      <c r="N14" s="15">
        <v>147</v>
      </c>
      <c r="O14" s="15">
        <v>184</v>
      </c>
      <c r="P14" s="15">
        <v>579</v>
      </c>
      <c r="Q14" s="15">
        <f>SUM(I14:P14)</f>
        <v>1502</v>
      </c>
    </row>
    <row r="15" spans="1:17" ht="12.75" thickBot="1">
      <c r="A15" s="13" t="s">
        <v>12</v>
      </c>
      <c r="B15" s="13" t="s">
        <v>28</v>
      </c>
      <c r="C15" s="12">
        <v>42404</v>
      </c>
      <c r="D15" s="12">
        <v>42405</v>
      </c>
      <c r="E15" s="13" t="s">
        <v>59</v>
      </c>
      <c r="F15" s="32" t="s">
        <v>60</v>
      </c>
      <c r="G15" s="13" t="s">
        <v>61</v>
      </c>
      <c r="H15" s="6">
        <v>1</v>
      </c>
      <c r="I15" s="15">
        <v>975.16</v>
      </c>
      <c r="J15" s="15">
        <v>0</v>
      </c>
      <c r="K15" s="15">
        <v>264</v>
      </c>
      <c r="L15" s="15">
        <v>45.2</v>
      </c>
      <c r="M15" s="15">
        <v>0</v>
      </c>
      <c r="N15" s="15">
        <v>147</v>
      </c>
      <c r="O15" s="15">
        <v>92</v>
      </c>
      <c r="P15" s="15">
        <v>0</v>
      </c>
      <c r="Q15" s="15">
        <f>SUM(I15:P15)</f>
        <v>1523.36</v>
      </c>
    </row>
    <row r="16" spans="1:17" ht="12.75" thickBot="1">
      <c r="A16" s="13" t="s">
        <v>62</v>
      </c>
      <c r="B16" s="13" t="s">
        <v>63</v>
      </c>
      <c r="C16" s="12">
        <v>42405</v>
      </c>
      <c r="D16" s="12">
        <v>42406</v>
      </c>
      <c r="E16" s="13" t="s">
        <v>64</v>
      </c>
      <c r="F16" s="32" t="s">
        <v>65</v>
      </c>
      <c r="G16" s="13" t="s">
        <v>66</v>
      </c>
      <c r="H16" s="6">
        <v>2</v>
      </c>
      <c r="I16" s="15">
        <v>0</v>
      </c>
      <c r="J16" s="15">
        <v>0</v>
      </c>
      <c r="K16" s="15">
        <v>0</v>
      </c>
      <c r="L16" s="15">
        <v>0</v>
      </c>
      <c r="M16" s="15">
        <v>73</v>
      </c>
      <c r="N16" s="15">
        <v>256</v>
      </c>
      <c r="O16" s="15">
        <v>73</v>
      </c>
      <c r="P16" s="15">
        <v>289</v>
      </c>
      <c r="Q16" s="15">
        <f>SUM(I16:P16)</f>
        <v>691</v>
      </c>
    </row>
    <row r="17" spans="1:17" ht="12.75" thickBot="1">
      <c r="A17" s="13" t="s">
        <v>29</v>
      </c>
      <c r="B17" s="13" t="s">
        <v>67</v>
      </c>
      <c r="C17" s="12">
        <v>42408</v>
      </c>
      <c r="D17" s="12">
        <v>42408</v>
      </c>
      <c r="E17" s="13" t="s">
        <v>69</v>
      </c>
      <c r="F17" s="32" t="s">
        <v>68</v>
      </c>
      <c r="G17" s="13" t="s">
        <v>70</v>
      </c>
      <c r="H17" s="6">
        <v>1</v>
      </c>
      <c r="I17" s="15">
        <v>0</v>
      </c>
      <c r="J17" s="15">
        <v>0</v>
      </c>
      <c r="K17" s="15">
        <v>0</v>
      </c>
      <c r="L17" s="15">
        <v>0</v>
      </c>
      <c r="M17" s="15">
        <v>73</v>
      </c>
      <c r="N17" s="15">
        <v>128</v>
      </c>
      <c r="O17" s="15">
        <v>0</v>
      </c>
      <c r="P17" s="15">
        <v>0</v>
      </c>
      <c r="Q17" s="15">
        <f>SUM(I17:P17)</f>
        <v>201</v>
      </c>
    </row>
    <row r="18" spans="1:17" ht="12.75" thickBot="1">
      <c r="A18" s="13" t="s">
        <v>49</v>
      </c>
      <c r="B18" s="13" t="s">
        <v>45</v>
      </c>
      <c r="C18" s="12" t="s">
        <v>72</v>
      </c>
      <c r="D18" s="12">
        <v>42416</v>
      </c>
      <c r="E18" s="13" t="s">
        <v>73</v>
      </c>
      <c r="F18" s="32" t="s">
        <v>74</v>
      </c>
      <c r="G18" s="13" t="s">
        <v>75</v>
      </c>
      <c r="H18" s="6">
        <v>2</v>
      </c>
      <c r="I18" s="15">
        <v>0</v>
      </c>
      <c r="J18" s="15">
        <v>850</v>
      </c>
      <c r="K18" s="15">
        <v>0</v>
      </c>
      <c r="L18" s="15"/>
      <c r="M18" s="15">
        <v>181</v>
      </c>
      <c r="N18" s="15">
        <v>294</v>
      </c>
      <c r="O18" s="15">
        <v>184</v>
      </c>
      <c r="P18" s="15">
        <v>385</v>
      </c>
      <c r="Q18" s="15">
        <f>SUM(I18:P18)</f>
        <v>1894</v>
      </c>
    </row>
    <row r="19" spans="1:17" ht="12.75" thickBot="1">
      <c r="A19" s="13" t="s">
        <v>29</v>
      </c>
      <c r="B19" s="13" t="s">
        <v>67</v>
      </c>
      <c r="C19" s="12">
        <v>42421</v>
      </c>
      <c r="D19" s="12">
        <v>42421</v>
      </c>
      <c r="E19" s="13" t="s">
        <v>40</v>
      </c>
      <c r="F19" s="32" t="s">
        <v>78</v>
      </c>
      <c r="G19" s="13" t="s">
        <v>76</v>
      </c>
      <c r="H19" s="6">
        <v>1</v>
      </c>
      <c r="I19" s="15">
        <v>0</v>
      </c>
      <c r="J19" s="15">
        <v>0</v>
      </c>
      <c r="K19" s="15">
        <v>0</v>
      </c>
      <c r="L19" s="15">
        <v>0</v>
      </c>
      <c r="M19" s="15">
        <v>0</v>
      </c>
      <c r="N19" s="15">
        <v>0</v>
      </c>
      <c r="O19" s="15">
        <v>0</v>
      </c>
      <c r="P19" s="15">
        <v>0</v>
      </c>
      <c r="Q19" s="15">
        <v>0</v>
      </c>
    </row>
    <row r="20" spans="1:17" ht="12.75" thickBot="1">
      <c r="A20" s="13" t="s">
        <v>54</v>
      </c>
      <c r="B20" s="13" t="s">
        <v>38</v>
      </c>
      <c r="C20" s="12">
        <v>42421</v>
      </c>
      <c r="D20" s="12">
        <v>42421</v>
      </c>
      <c r="E20" s="13" t="s">
        <v>40</v>
      </c>
      <c r="F20" s="32" t="s">
        <v>77</v>
      </c>
      <c r="G20" s="13" t="s">
        <v>79</v>
      </c>
      <c r="H20" s="6">
        <v>1</v>
      </c>
      <c r="I20" s="15">
        <v>0</v>
      </c>
      <c r="J20" s="15">
        <v>0</v>
      </c>
      <c r="K20" s="15">
        <v>0</v>
      </c>
      <c r="L20" s="15">
        <v>0</v>
      </c>
      <c r="M20" s="15">
        <v>0</v>
      </c>
      <c r="N20" s="15">
        <v>0</v>
      </c>
      <c r="O20" s="15">
        <v>0</v>
      </c>
      <c r="P20" s="15">
        <v>0</v>
      </c>
      <c r="Q20" s="15">
        <v>0</v>
      </c>
    </row>
    <row r="21" spans="1:17" ht="12.75" thickBot="1">
      <c r="A21" s="13" t="s">
        <v>31</v>
      </c>
      <c r="B21" s="13" t="s">
        <v>50</v>
      </c>
      <c r="C21" s="12">
        <v>42426</v>
      </c>
      <c r="D21" s="12">
        <v>42426</v>
      </c>
      <c r="E21" s="13" t="s">
        <v>80</v>
      </c>
      <c r="F21" s="32" t="s">
        <v>81</v>
      </c>
      <c r="G21" s="13" t="s">
        <v>82</v>
      </c>
      <c r="H21" s="6">
        <v>1</v>
      </c>
      <c r="I21" s="15">
        <v>263.2</v>
      </c>
      <c r="J21" s="15">
        <v>0</v>
      </c>
      <c r="K21" s="15">
        <v>220</v>
      </c>
      <c r="L21" s="15">
        <v>0</v>
      </c>
      <c r="M21" s="15">
        <v>0</v>
      </c>
      <c r="N21" s="15">
        <v>0</v>
      </c>
      <c r="O21" s="15">
        <v>0</v>
      </c>
      <c r="P21" s="15">
        <v>0</v>
      </c>
      <c r="Q21" s="15">
        <f>SUM(I21:P21)</f>
        <v>483.2</v>
      </c>
    </row>
    <row r="22" spans="1:17" ht="12.75" thickBot="1">
      <c r="A22" s="13" t="s">
        <v>12</v>
      </c>
      <c r="B22" s="13" t="s">
        <v>28</v>
      </c>
      <c r="C22" s="12">
        <v>42421</v>
      </c>
      <c r="D22" s="12">
        <v>42423</v>
      </c>
      <c r="E22" s="13" t="s">
        <v>83</v>
      </c>
      <c r="F22" s="32" t="s">
        <v>84</v>
      </c>
      <c r="G22" s="13"/>
      <c r="H22" s="6">
        <v>2</v>
      </c>
      <c r="I22" s="15">
        <v>0</v>
      </c>
      <c r="J22" s="15">
        <v>0</v>
      </c>
      <c r="K22" s="15">
        <v>0</v>
      </c>
      <c r="L22" s="15">
        <v>400</v>
      </c>
      <c r="M22" s="15">
        <v>498</v>
      </c>
      <c r="N22" s="15">
        <v>238</v>
      </c>
      <c r="O22" s="15">
        <v>332</v>
      </c>
      <c r="P22" s="15">
        <v>2422</v>
      </c>
      <c r="Q22" s="15">
        <f>SUM(I22:P22)</f>
        <v>3890</v>
      </c>
    </row>
    <row r="23" spans="1:17" ht="12.75" thickBot="1">
      <c r="A23" s="13" t="s">
        <v>12</v>
      </c>
      <c r="B23" s="13" t="s">
        <v>28</v>
      </c>
      <c r="C23" s="12">
        <v>42425</v>
      </c>
      <c r="D23" s="12">
        <v>42427</v>
      </c>
      <c r="E23" s="13" t="s">
        <v>85</v>
      </c>
      <c r="F23" s="32" t="s">
        <v>86</v>
      </c>
      <c r="G23" s="13" t="s">
        <v>87</v>
      </c>
      <c r="H23" s="6">
        <v>2</v>
      </c>
      <c r="I23" s="15">
        <v>2842.56</v>
      </c>
      <c r="J23" s="15">
        <v>0</v>
      </c>
      <c r="K23" s="15">
        <v>0</v>
      </c>
      <c r="L23" s="15">
        <v>0</v>
      </c>
      <c r="M23" s="15">
        <v>184</v>
      </c>
      <c r="N23" s="15">
        <v>147</v>
      </c>
      <c r="O23" s="15">
        <v>184</v>
      </c>
      <c r="P23" s="15">
        <v>770</v>
      </c>
      <c r="Q23" s="15">
        <f>SUM(I23:P23)</f>
        <v>4127.5599999999995</v>
      </c>
    </row>
    <row r="24" spans="1:17" ht="12.75" thickBot="1">
      <c r="A24" s="13" t="s">
        <v>12</v>
      </c>
      <c r="B24" s="13" t="s">
        <v>28</v>
      </c>
      <c r="C24" s="12">
        <v>42424</v>
      </c>
      <c r="D24" s="12">
        <v>42424</v>
      </c>
      <c r="E24" s="13" t="s">
        <v>88</v>
      </c>
      <c r="F24" s="13" t="s">
        <v>89</v>
      </c>
      <c r="G24" s="13" t="s">
        <v>90</v>
      </c>
      <c r="H24" s="6">
        <v>1</v>
      </c>
      <c r="I24" s="15">
        <v>1210.72</v>
      </c>
      <c r="J24" s="15">
        <v>0</v>
      </c>
      <c r="K24" s="15">
        <v>0</v>
      </c>
      <c r="L24" s="15">
        <v>0</v>
      </c>
      <c r="M24" s="15">
        <v>128</v>
      </c>
      <c r="N24" s="15">
        <v>202</v>
      </c>
      <c r="O24" s="15">
        <v>0</v>
      </c>
      <c r="P24" s="15">
        <v>0</v>
      </c>
      <c r="Q24" s="15">
        <f>SUM(I24:P24)</f>
        <v>1540.72</v>
      </c>
    </row>
    <row r="25" spans="1:17" ht="12.75" thickBot="1">
      <c r="A25" s="13"/>
      <c r="B25" s="13"/>
      <c r="C25" s="12"/>
      <c r="D25" s="12"/>
      <c r="E25" s="13"/>
      <c r="F25" s="13"/>
      <c r="G25" s="13"/>
      <c r="H25" s="6"/>
      <c r="I25" s="15"/>
      <c r="J25" s="15"/>
      <c r="K25" s="15"/>
      <c r="L25" s="15"/>
      <c r="M25" s="15"/>
      <c r="N25" s="15"/>
      <c r="O25" s="15"/>
      <c r="P25" s="15"/>
      <c r="Q25" s="15">
        <f>SUM(I25:P25)</f>
        <v>0</v>
      </c>
    </row>
    <row r="26" spans="1:17" ht="12.75" thickBot="1">
      <c r="A26" s="13"/>
      <c r="B26" s="13"/>
      <c r="C26" s="12"/>
      <c r="D26" s="12"/>
      <c r="E26" s="13"/>
      <c r="F26" s="13"/>
      <c r="G26" s="13"/>
      <c r="H26" s="6"/>
      <c r="I26" s="15"/>
      <c r="J26" s="15"/>
      <c r="K26" s="15"/>
      <c r="L26" s="15"/>
      <c r="M26" s="15"/>
      <c r="N26" s="15"/>
      <c r="O26" s="15"/>
      <c r="P26" s="15"/>
      <c r="Q26" s="15">
        <f>SUM(I26:P26)</f>
        <v>0</v>
      </c>
    </row>
    <row r="27" spans="1:17" ht="12.75" thickBot="1">
      <c r="A27" s="13"/>
      <c r="B27" s="13"/>
      <c r="C27" s="12"/>
      <c r="D27" s="12"/>
      <c r="E27" s="13"/>
      <c r="F27" s="13"/>
      <c r="G27" s="13"/>
      <c r="H27" s="6"/>
      <c r="I27" s="15"/>
      <c r="J27" s="15"/>
      <c r="K27" s="15"/>
      <c r="L27" s="15"/>
      <c r="M27" s="15"/>
      <c r="N27" s="15"/>
      <c r="O27" s="15"/>
      <c r="P27" s="15"/>
      <c r="Q27" s="15">
        <f>SUM(I27:P27)</f>
        <v>0</v>
      </c>
    </row>
    <row r="28" spans="1:17" ht="12.75" thickBot="1">
      <c r="A28" s="13"/>
      <c r="B28" s="13"/>
      <c r="C28" s="12"/>
      <c r="D28" s="12"/>
      <c r="E28" s="13"/>
      <c r="F28" s="13"/>
      <c r="G28" s="13"/>
      <c r="H28" s="6"/>
      <c r="I28" s="15"/>
      <c r="J28" s="15"/>
      <c r="K28" s="15"/>
      <c r="L28" s="15"/>
      <c r="M28" s="15"/>
      <c r="N28" s="15"/>
      <c r="O28" s="15"/>
      <c r="P28" s="15"/>
      <c r="Q28" s="15">
        <f>SUM(I28:P28)</f>
        <v>0</v>
      </c>
    </row>
    <row r="29" spans="1:17" ht="12.75" thickBot="1">
      <c r="A29" s="13"/>
      <c r="B29" s="13"/>
      <c r="C29" s="12"/>
      <c r="D29" s="12"/>
      <c r="E29" s="13"/>
      <c r="F29" s="13"/>
      <c r="G29" s="13"/>
      <c r="H29" s="6"/>
      <c r="I29" s="15"/>
      <c r="J29" s="15"/>
      <c r="K29" s="15"/>
      <c r="L29" s="15"/>
      <c r="M29" s="15"/>
      <c r="N29" s="15"/>
      <c r="O29" s="15"/>
      <c r="P29" s="15"/>
      <c r="Q29" s="15">
        <f>SUM(I29:P29)</f>
        <v>0</v>
      </c>
    </row>
    <row r="30" spans="1:17" ht="12.75" thickBot="1">
      <c r="A30" s="13"/>
      <c r="B30" s="13"/>
      <c r="C30" s="12"/>
      <c r="D30" s="12"/>
      <c r="E30" s="13"/>
      <c r="F30" s="13"/>
      <c r="G30" s="13"/>
      <c r="H30" s="6"/>
      <c r="I30" s="15"/>
      <c r="J30" s="15"/>
      <c r="K30" s="15"/>
      <c r="L30" s="15"/>
      <c r="M30" s="15"/>
      <c r="N30" s="15"/>
      <c r="O30" s="15"/>
      <c r="P30" s="15"/>
      <c r="Q30" s="15">
        <f>SUM(I30:P30)</f>
        <v>0</v>
      </c>
    </row>
    <row r="31" spans="1:17" ht="12.75" thickBot="1">
      <c r="A31" s="13"/>
      <c r="B31" s="13"/>
      <c r="C31" s="12"/>
      <c r="D31" s="12"/>
      <c r="E31" s="13"/>
      <c r="F31" s="13"/>
      <c r="G31" s="13"/>
      <c r="H31" s="6"/>
      <c r="I31" s="15"/>
      <c r="J31" s="15"/>
      <c r="K31" s="15"/>
      <c r="L31" s="15"/>
      <c r="M31" s="15"/>
      <c r="N31" s="15"/>
      <c r="O31" s="15"/>
      <c r="P31" s="15"/>
      <c r="Q31" s="15">
        <f>SUM(I31:P31)</f>
        <v>0</v>
      </c>
    </row>
    <row r="32" spans="1:17" ht="12.75" thickBot="1">
      <c r="A32" s="13"/>
      <c r="B32" s="13"/>
      <c r="C32" s="12"/>
      <c r="D32" s="12"/>
      <c r="E32" s="13"/>
      <c r="F32" s="13"/>
      <c r="G32" s="13"/>
      <c r="H32" s="6"/>
      <c r="I32" s="15"/>
      <c r="J32" s="15"/>
      <c r="K32" s="15"/>
      <c r="L32" s="15"/>
      <c r="M32" s="15"/>
      <c r="N32" s="15"/>
      <c r="O32" s="15"/>
      <c r="P32" s="15"/>
      <c r="Q32" s="15">
        <f>SUM(I32:P32)</f>
        <v>0</v>
      </c>
    </row>
    <row r="33" spans="1:17" ht="12.75" thickBot="1">
      <c r="A33" s="13"/>
      <c r="B33" s="13"/>
      <c r="C33" s="11"/>
      <c r="D33" s="11"/>
      <c r="E33" s="13"/>
      <c r="F33" s="13"/>
      <c r="G33" s="13"/>
      <c r="H33" s="6"/>
      <c r="I33" s="15"/>
      <c r="J33" s="15"/>
      <c r="K33" s="15"/>
      <c r="L33" s="15"/>
      <c r="M33" s="15"/>
      <c r="N33" s="15"/>
      <c r="O33" s="15"/>
      <c r="P33" s="15"/>
      <c r="Q33" s="15">
        <f>SUM(I33:P33)</f>
        <v>0</v>
      </c>
    </row>
    <row r="34" spans="1:17" ht="12.75" thickBot="1">
      <c r="A34" s="13"/>
      <c r="B34" s="13"/>
      <c r="C34" s="11"/>
      <c r="D34" s="11"/>
      <c r="E34" s="13"/>
      <c r="F34" s="13"/>
      <c r="G34" s="13"/>
      <c r="H34" s="6"/>
      <c r="I34" s="15"/>
      <c r="J34" s="15"/>
      <c r="K34" s="15"/>
      <c r="L34" s="15"/>
      <c r="M34" s="15"/>
      <c r="N34" s="15"/>
      <c r="O34" s="15"/>
      <c r="P34" s="15"/>
      <c r="Q34" s="15">
        <f>SUM(I34:P34)</f>
        <v>0</v>
      </c>
    </row>
  </sheetData>
  <mergeCells count="9">
    <mergeCell ref="Q2:Q3"/>
    <mergeCell ref="I2:L2"/>
    <mergeCell ref="H2:H3"/>
    <mergeCell ref="B1:B3"/>
    <mergeCell ref="A1:A3"/>
    <mergeCell ref="H1:Q1"/>
    <mergeCell ref="C1:G2"/>
    <mergeCell ref="M2:O2"/>
    <mergeCell ref="P2:P3"/>
  </mergeCells>
  <pageMargins left="0.7" right="0.7" top="0.75" bottom="0.75" header="0.3" footer="0.3"/>
  <pageSetup paperSize="9" orientation="portrait" horizontalDpi="200" verticalDpi="200" r:id="rId1"/>
  <ignoredErrors>
    <ignoredError sqref="Q4:Q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 2016 </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2017-10-24T22:18:49Z</dcterms:modified>
</cp:coreProperties>
</file>